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laine.trouslot\Desktop\"/>
    </mc:Choice>
  </mc:AlternateContent>
  <xr:revisionPtr revIDLastSave="0" documentId="8_{AFCEDB4B-C161-40FC-B39B-7152453E02B9}" xr6:coauthVersionLast="47" xr6:coauthVersionMax="47" xr10:uidLastSave="{00000000-0000-0000-0000-000000000000}"/>
  <bookViews>
    <workbookView xWindow="4080" yWindow="585" windowWidth="22845" windowHeight="13995" xr2:uid="{0094BB29-0A25-424F-AE11-AB6FD020CC0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<sst xmlns="http://schemas.openxmlformats.org/spreadsheetml/2006/main" count="83" uniqueCount="42">
  <si>
    <t>TARIFS DES PRESTATIONS PERISCOLAIRES 2026</t>
  </si>
  <si>
    <t>SERVICE EDUCATION Mairie de Garches</t>
  </si>
  <si>
    <r>
      <t>Q</t>
    </r>
    <r>
      <rPr>
        <b/>
        <sz val="11"/>
        <color indexed="12"/>
        <rFont val="Arial"/>
        <family val="2"/>
      </rPr>
      <t>uotient familial applicable du 1/01/2026 au 31/12/2026</t>
    </r>
  </si>
  <si>
    <t>ALSH</t>
  </si>
  <si>
    <t>ACTIVITES</t>
  </si>
  <si>
    <t>Taux d'effort</t>
  </si>
  <si>
    <t>Tarif plancher</t>
  </si>
  <si>
    <t>Tarif plafond</t>
  </si>
  <si>
    <t>Votre Tarif</t>
  </si>
  <si>
    <t>Tarif hors Garches</t>
  </si>
  <si>
    <t>Tarif non inscrit</t>
  </si>
  <si>
    <t>Maternelle
et élémentaire</t>
  </si>
  <si>
    <t>Restauration scolaire</t>
  </si>
  <si>
    <t>par jour</t>
  </si>
  <si>
    <t>PAI (projet d'accueil individualisé)</t>
  </si>
  <si>
    <t>Maternelle</t>
  </si>
  <si>
    <t>Accueil de loisirs matin (réservation hebdomadaire)</t>
  </si>
  <si>
    <t xml:space="preserve">Accueil de loisirs soir (réservation hebdomadaire)
</t>
  </si>
  <si>
    <t>Accueil de loisirs du mercredi matin / Repas inclus</t>
  </si>
  <si>
    <t>1/2 journée</t>
  </si>
  <si>
    <t>Accueil de loisirs du mercredi matin / PAI inclus</t>
  </si>
  <si>
    <t>Accueil de loisirs du mercredi journée / Repas inclus</t>
  </si>
  <si>
    <t>Accueil de loisirs du mercredi journée / PAI inclus</t>
  </si>
  <si>
    <t>Accueil de loisirs vacances / Repas inclus (réservation hebdomadaire)</t>
  </si>
  <si>
    <t>Accueil de loisirs vacances / PAI inclus (réservation hebdomadaire)</t>
  </si>
  <si>
    <t>Elémentaire</t>
  </si>
  <si>
    <t>Accueil de loisirs soir post etude (réservation hebdomadaire)</t>
  </si>
  <si>
    <t>Acccompagnement scolaire (réservation hebdomadaire)</t>
  </si>
  <si>
    <t>Accueil récréatif (réservation hebdomadaire)</t>
  </si>
  <si>
    <t>Accueil de loisirs du mercredi après-midi / Repas inclus</t>
  </si>
  <si>
    <t>Accueil de loisirs du mercredi après-midi / PAI inclus</t>
  </si>
  <si>
    <t xml:space="preserve">EDS </t>
  </si>
  <si>
    <t xml:space="preserve"> DEMI-JOURNEE</t>
  </si>
  <si>
    <t>Mercredi MATIN/ Repas inclus</t>
  </si>
  <si>
    <t>Mercredi MATIN/ Sans Repas</t>
  </si>
  <si>
    <t>Mercredi APRES-MIDI / Repas inclus</t>
  </si>
  <si>
    <t>Mercredi APRES-MIDI / Sans repas</t>
  </si>
  <si>
    <r>
      <t xml:space="preserve">Mercredi MATIN / </t>
    </r>
    <r>
      <rPr>
        <b/>
        <sz val="10"/>
        <color indexed="39"/>
        <rFont val="Arial"/>
        <family val="2"/>
      </rPr>
      <t>PAI</t>
    </r>
    <r>
      <rPr>
        <sz val="10"/>
        <color indexed="39"/>
        <rFont val="Arial"/>
        <family val="2"/>
      </rPr>
      <t xml:space="preserve"> inclus</t>
    </r>
  </si>
  <si>
    <r>
      <t xml:space="preserve">Mercredi APRES-MIDI / </t>
    </r>
    <r>
      <rPr>
        <b/>
        <sz val="10"/>
        <color indexed="39"/>
        <rFont val="Arial"/>
        <family val="2"/>
      </rPr>
      <t>PAI</t>
    </r>
    <r>
      <rPr>
        <sz val="10"/>
        <color indexed="39"/>
        <rFont val="Arial"/>
        <family val="2"/>
      </rPr>
      <t xml:space="preserve"> inclus</t>
    </r>
  </si>
  <si>
    <t>JOURNEE</t>
  </si>
  <si>
    <t>Vacances / Repas inclus (réservation hebdomadaire)</t>
  </si>
  <si>
    <t>Vacances / PAI inclus (réservation hebdomadaire)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</si>
</sst>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rgb="FF0033CC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0000FF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13" fillId="0" borderId="10" xfId="0" applyFont="1" applyBorder="1" applyAlignment="1">
      <alignment horizontal="left" vertical="center" wrapText="1"/>
    </xf>
    <xf numFmtId="164" fontId="14" fillId="0" borderId="11" xfId="0" applyNumberFormat="1" applyFont="1" applyBorder="1" applyAlignment="1">
      <alignment vertical="center"/>
    </xf>
    <xf numFmtId="8" fontId="14" fillId="0" borderId="1" xfId="0" applyNumberFormat="1" applyFont="1" applyBorder="1" applyAlignment="1">
      <alignment vertical="center"/>
    </xf>
    <xf numFmtId="8" fontId="15" fillId="0" borderId="1" xfId="0" applyNumberFormat="1" applyFont="1" applyBorder="1" applyAlignment="1">
      <alignment horizontal="center" vertical="center"/>
    </xf>
    <xf numFmtId="8" fontId="14" fillId="0" borderId="1" xfId="0" applyNumberFormat="1" applyFont="1" applyBorder="1" applyAlignment="1">
      <alignment horizontal="right" vertical="center" wrapText="1"/>
    </xf>
    <xf numFmtId="44" fontId="16" fillId="0" borderId="12" xfId="1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164" fontId="14" fillId="0" borderId="16" xfId="0" applyNumberFormat="1" applyFont="1" applyBorder="1" applyAlignment="1">
      <alignment vertical="center"/>
    </xf>
    <xf numFmtId="8" fontId="14" fillId="0" borderId="17" xfId="0" applyNumberFormat="1" applyFont="1" applyBorder="1" applyAlignment="1">
      <alignment vertical="center"/>
    </xf>
    <xf numFmtId="8" fontId="14" fillId="0" borderId="17" xfId="0" applyNumberFormat="1" applyFont="1" applyBorder="1" applyAlignment="1">
      <alignment horizontal="right" vertical="center" wrapText="1"/>
    </xf>
    <xf numFmtId="44" fontId="16" fillId="0" borderId="18" xfId="1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 wrapText="1"/>
    </xf>
    <xf numFmtId="164" fontId="14" fillId="0" borderId="6" xfId="0" applyNumberFormat="1" applyFont="1" applyBorder="1" applyAlignment="1">
      <alignment vertical="center"/>
    </xf>
    <xf numFmtId="8" fontId="14" fillId="0" borderId="7" xfId="0" applyNumberFormat="1" applyFont="1" applyBorder="1" applyAlignment="1">
      <alignment vertical="center"/>
    </xf>
    <xf numFmtId="8" fontId="15" fillId="0" borderId="7" xfId="0" applyNumberFormat="1" applyFont="1" applyBorder="1" applyAlignment="1">
      <alignment horizontal="center" vertical="center"/>
    </xf>
    <xf numFmtId="8" fontId="14" fillId="0" borderId="7" xfId="0" applyNumberFormat="1" applyFont="1" applyBorder="1" applyAlignment="1">
      <alignment horizontal="right" vertical="center" wrapText="1"/>
    </xf>
    <xf numFmtId="44" fontId="16" fillId="0" borderId="8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164" fontId="14" fillId="0" borderId="11" xfId="0" applyNumberFormat="1" applyFont="1" applyBorder="1" applyAlignment="1">
      <alignment horizontal="right" vertical="center" wrapText="1"/>
    </xf>
    <xf numFmtId="8" fontId="14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8" fontId="15" fillId="0" borderId="17" xfId="0" applyNumberFormat="1" applyFont="1" applyBorder="1" applyAlignment="1">
      <alignment horizontal="center" vertical="center"/>
    </xf>
    <xf numFmtId="44" fontId="16" fillId="0" borderId="23" xfId="1" applyFont="1" applyFill="1" applyBorder="1" applyAlignment="1">
      <alignment vertical="center" wrapText="1"/>
    </xf>
    <xf numFmtId="164" fontId="14" fillId="0" borderId="11" xfId="0" applyNumberFormat="1" applyFont="1" applyBorder="1" applyAlignment="1">
      <alignment horizontal="right" vertical="center"/>
    </xf>
    <xf numFmtId="8" fontId="14" fillId="0" borderId="1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164" fontId="14" fillId="0" borderId="26" xfId="0" applyNumberFormat="1" applyFont="1" applyBorder="1" applyAlignment="1">
      <alignment vertical="center"/>
    </xf>
    <xf numFmtId="8" fontId="14" fillId="0" borderId="27" xfId="0" applyNumberFormat="1" applyFont="1" applyBorder="1" applyAlignment="1">
      <alignment vertical="center"/>
    </xf>
    <xf numFmtId="8" fontId="15" fillId="0" borderId="27" xfId="0" applyNumberFormat="1" applyFont="1" applyBorder="1" applyAlignment="1">
      <alignment horizontal="center" vertical="center"/>
    </xf>
    <xf numFmtId="8" fontId="14" fillId="0" borderId="27" xfId="0" applyNumberFormat="1" applyFont="1" applyBorder="1" applyAlignment="1">
      <alignment horizontal="right" vertical="center" wrapText="1"/>
    </xf>
    <xf numFmtId="44" fontId="16" fillId="0" borderId="28" xfId="1" applyFont="1" applyFill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right" vertical="center" wrapText="1"/>
    </xf>
    <xf numFmtId="8" fontId="14" fillId="0" borderId="17" xfId="0" applyNumberFormat="1" applyFont="1" applyBorder="1" applyAlignment="1">
      <alignment vertical="center" wrapText="1"/>
    </xf>
    <xf numFmtId="0" fontId="12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164" fontId="14" fillId="0" borderId="31" xfId="0" applyNumberFormat="1" applyFont="1" applyBorder="1" applyAlignment="1">
      <alignment horizontal="right" vertical="center" wrapText="1"/>
    </xf>
    <xf numFmtId="8" fontId="14" fillId="0" borderId="32" xfId="0" applyNumberFormat="1" applyFont="1" applyBorder="1" applyAlignment="1">
      <alignment vertical="center" wrapText="1"/>
    </xf>
    <xf numFmtId="8" fontId="15" fillId="0" borderId="32" xfId="0" applyNumberFormat="1" applyFont="1" applyBorder="1" applyAlignment="1">
      <alignment horizontal="center" vertical="center"/>
    </xf>
    <xf numFmtId="8" fontId="14" fillId="0" borderId="3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center"/>
    </xf>
    <xf numFmtId="164" fontId="14" fillId="0" borderId="31" xfId="0" applyNumberFormat="1" applyFont="1" applyBorder="1" applyAlignment="1">
      <alignment vertical="center"/>
    </xf>
    <xf numFmtId="8" fontId="14" fillId="0" borderId="32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1</xdr:col>
      <xdr:colOff>533400</xdr:colOff>
      <xdr:row>1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D9FC1A-4439-45A0-8E93-29E7661F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295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5D35-06C9-4F66-BF25-AA5C92D0F314}">
  <dimension ref="A1:I37"/>
  <sheetViews>
    <sheetView tabSelected="1" zoomScaleNormal="100" workbookViewId="0">
      <selection activeCell="J36" sqref="J36"/>
    </sheetView>
  </sheetViews>
  <sheetFormatPr baseColWidth="10" defaultRowHeight="15" x14ac:dyDescent="0.25"/>
  <cols>
    <col min="1" max="1" width="14.140625" customWidth="1"/>
    <col min="2" max="2" width="63.140625" customWidth="1"/>
    <col min="3" max="3" width="14.140625" customWidth="1"/>
    <col min="4" max="9" width="12.28515625" customWidth="1"/>
  </cols>
  <sheetData>
    <row r="1" spans="1:9" ht="50.25" customHeight="1" x14ac:dyDescent="0.2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4"/>
    </row>
    <row r="2" spans="1:9" x14ac:dyDescent="0.25">
      <c r="A2" s="5"/>
      <c r="B2" s="6" t="s">
        <v>2</v>
      </c>
      <c r="C2" s="7"/>
      <c r="D2" s="5"/>
      <c r="E2" s="5"/>
      <c r="F2" s="5"/>
      <c r="G2" s="5"/>
      <c r="H2" s="5"/>
      <c r="I2" s="5"/>
    </row>
    <row r="3" spans="1:9" x14ac:dyDescent="0.25">
      <c r="A3" s="5"/>
      <c r="B3" s="8"/>
      <c r="C3" s="5"/>
      <c r="D3" s="5"/>
      <c r="E3" s="5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5.75" thickBot="1" x14ac:dyDescent="0.3">
      <c r="A5" s="5"/>
      <c r="B5" s="9"/>
      <c r="C5" s="9"/>
      <c r="D5" s="9"/>
      <c r="E5" s="9"/>
      <c r="F5" s="9"/>
      <c r="G5" s="9"/>
      <c r="H5" s="9"/>
      <c r="I5" s="5"/>
    </row>
    <row r="6" spans="1:9" ht="30.75" thickBot="1" x14ac:dyDescent="0.3">
      <c r="A6" s="70" t="s">
        <v>3</v>
      </c>
      <c r="B6" s="71" t="s">
        <v>4</v>
      </c>
      <c r="C6" s="72"/>
      <c r="D6" s="73" t="s">
        <v>5</v>
      </c>
      <c r="E6" s="74" t="s">
        <v>6</v>
      </c>
      <c r="F6" s="74" t="s">
        <v>7</v>
      </c>
      <c r="G6" s="75" t="s">
        <v>8</v>
      </c>
      <c r="H6" s="76" t="s">
        <v>9</v>
      </c>
      <c r="I6" s="77" t="s">
        <v>10</v>
      </c>
    </row>
    <row r="7" spans="1:9" x14ac:dyDescent="0.25">
      <c r="A7" s="66" t="s">
        <v>11</v>
      </c>
      <c r="B7" s="67" t="s">
        <v>12</v>
      </c>
      <c r="C7" s="55" t="s">
        <v>13</v>
      </c>
      <c r="D7" s="68">
        <v>4.8250000000000003E-3</v>
      </c>
      <c r="E7" s="69">
        <v>0.97</v>
      </c>
      <c r="F7" s="69">
        <v>7.24</v>
      </c>
      <c r="G7" s="58">
        <f t="shared" ref="G7:G37" si="0">+IF(C$2*D7&lt;E7,E7,IF(D7*C$2&gt;F7,F7,D7*C$2))</f>
        <v>0.97</v>
      </c>
      <c r="H7" s="59">
        <v>8.66</v>
      </c>
      <c r="I7" s="39">
        <v>9.5</v>
      </c>
    </row>
    <row r="8" spans="1:9" ht="15.75" thickBot="1" x14ac:dyDescent="0.3">
      <c r="A8" s="16"/>
      <c r="B8" s="17" t="s">
        <v>14</v>
      </c>
      <c r="C8" s="18" t="s">
        <v>13</v>
      </c>
      <c r="D8" s="19">
        <v>2.4910000000000002E-3</v>
      </c>
      <c r="E8" s="20">
        <v>0.46</v>
      </c>
      <c r="F8" s="20">
        <v>3.74</v>
      </c>
      <c r="G8" s="13">
        <f t="shared" si="0"/>
        <v>0.46</v>
      </c>
      <c r="H8" s="21">
        <v>4.92</v>
      </c>
      <c r="I8" s="22">
        <v>5.94</v>
      </c>
    </row>
    <row r="9" spans="1:9" x14ac:dyDescent="0.25">
      <c r="A9" s="23" t="s">
        <v>15</v>
      </c>
      <c r="B9" s="24" t="s">
        <v>16</v>
      </c>
      <c r="C9" s="25" t="s">
        <v>13</v>
      </c>
      <c r="D9" s="26">
        <v>1.596E-3</v>
      </c>
      <c r="E9" s="27">
        <v>0.88</v>
      </c>
      <c r="F9" s="27">
        <v>2.39</v>
      </c>
      <c r="G9" s="28">
        <f t="shared" si="0"/>
        <v>0.88</v>
      </c>
      <c r="H9" s="29">
        <v>2.66</v>
      </c>
      <c r="I9" s="30">
        <v>3.55</v>
      </c>
    </row>
    <row r="10" spans="1:9" ht="15" customHeight="1" x14ac:dyDescent="0.25">
      <c r="A10" s="31"/>
      <c r="B10" s="32" t="s">
        <v>17</v>
      </c>
      <c r="C10" s="10" t="s">
        <v>13</v>
      </c>
      <c r="D10" s="11">
        <v>3.1649999999999998E-3</v>
      </c>
      <c r="E10" s="12">
        <v>0.92</v>
      </c>
      <c r="F10" s="12">
        <v>4.75</v>
      </c>
      <c r="G10" s="13">
        <f t="shared" si="0"/>
        <v>0.92</v>
      </c>
      <c r="H10" s="14">
        <v>5.81</v>
      </c>
      <c r="I10" s="15">
        <v>5.94</v>
      </c>
    </row>
    <row r="11" spans="1:9" x14ac:dyDescent="0.25">
      <c r="A11" s="31"/>
      <c r="B11" s="33" t="s">
        <v>18</v>
      </c>
      <c r="C11" s="10" t="s">
        <v>19</v>
      </c>
      <c r="D11" s="34">
        <v>8.1460000000000005E-3</v>
      </c>
      <c r="E11" s="35">
        <v>4.21</v>
      </c>
      <c r="F11" s="35">
        <v>12.22</v>
      </c>
      <c r="G11" s="13">
        <f t="shared" si="0"/>
        <v>4.21</v>
      </c>
      <c r="H11" s="14">
        <v>20.239999999999998</v>
      </c>
      <c r="I11" s="15"/>
    </row>
    <row r="12" spans="1:9" x14ac:dyDescent="0.25">
      <c r="A12" s="31"/>
      <c r="B12" s="33" t="s">
        <v>20</v>
      </c>
      <c r="C12" s="10" t="s">
        <v>19</v>
      </c>
      <c r="D12" s="34">
        <v>5.4489999999999999E-3</v>
      </c>
      <c r="E12" s="35">
        <v>3.73</v>
      </c>
      <c r="F12" s="35">
        <v>8.17</v>
      </c>
      <c r="G12" s="13">
        <f t="shared" si="0"/>
        <v>3.73</v>
      </c>
      <c r="H12" s="14">
        <v>15.67</v>
      </c>
      <c r="I12" s="15"/>
    </row>
    <row r="13" spans="1:9" x14ac:dyDescent="0.25">
      <c r="A13" s="31"/>
      <c r="B13" s="33" t="s">
        <v>21</v>
      </c>
      <c r="C13" s="10" t="s">
        <v>13</v>
      </c>
      <c r="D13" s="11">
        <v>1.7114000000000001E-2</v>
      </c>
      <c r="E13" s="12">
        <v>8.8699999999999992</v>
      </c>
      <c r="F13" s="12">
        <v>25.67</v>
      </c>
      <c r="G13" s="13">
        <f t="shared" si="0"/>
        <v>8.8699999999999992</v>
      </c>
      <c r="H13" s="14">
        <v>40.479999999999997</v>
      </c>
      <c r="I13" s="15"/>
    </row>
    <row r="14" spans="1:9" x14ac:dyDescent="0.25">
      <c r="A14" s="31"/>
      <c r="B14" s="33" t="s">
        <v>22</v>
      </c>
      <c r="C14" s="10" t="s">
        <v>13</v>
      </c>
      <c r="D14" s="11">
        <v>1.4397E-2</v>
      </c>
      <c r="E14" s="12">
        <v>8.35</v>
      </c>
      <c r="F14" s="12">
        <v>21.6</v>
      </c>
      <c r="G14" s="13">
        <f t="shared" si="0"/>
        <v>8.35</v>
      </c>
      <c r="H14" s="14">
        <v>36.869999999999997</v>
      </c>
      <c r="I14" s="15"/>
    </row>
    <row r="15" spans="1:9" x14ac:dyDescent="0.25">
      <c r="A15" s="31"/>
      <c r="B15" s="33" t="s">
        <v>23</v>
      </c>
      <c r="C15" s="10" t="s">
        <v>13</v>
      </c>
      <c r="D15" s="11">
        <v>1.4773E-2</v>
      </c>
      <c r="E15" s="12">
        <v>8.6199999999999992</v>
      </c>
      <c r="F15" s="12">
        <v>22.16</v>
      </c>
      <c r="G15" s="13">
        <f t="shared" si="0"/>
        <v>8.6199999999999992</v>
      </c>
      <c r="H15" s="14">
        <v>42.36</v>
      </c>
      <c r="I15" s="15"/>
    </row>
    <row r="16" spans="1:9" ht="15.75" thickBot="1" x14ac:dyDescent="0.3">
      <c r="A16" s="36"/>
      <c r="B16" s="37" t="s">
        <v>24</v>
      </c>
      <c r="C16" s="18" t="s">
        <v>13</v>
      </c>
      <c r="D16" s="19">
        <v>1.2069E-2</v>
      </c>
      <c r="E16" s="20">
        <v>8.11</v>
      </c>
      <c r="F16" s="20">
        <v>18.100000000000001</v>
      </c>
      <c r="G16" s="38">
        <f t="shared" si="0"/>
        <v>8.11</v>
      </c>
      <c r="H16" s="21">
        <v>38.72</v>
      </c>
      <c r="I16" s="39"/>
    </row>
    <row r="17" spans="1:9" x14ac:dyDescent="0.25">
      <c r="A17" s="23" t="s">
        <v>25</v>
      </c>
      <c r="B17" s="24" t="s">
        <v>16</v>
      </c>
      <c r="C17" s="25" t="s">
        <v>13</v>
      </c>
      <c r="D17" s="26">
        <v>1.596E-3</v>
      </c>
      <c r="E17" s="27">
        <v>0.88</v>
      </c>
      <c r="F17" s="27">
        <v>2.39</v>
      </c>
      <c r="G17" s="28">
        <f>+IF(C$2*D17&lt;E17,E17,IF(D17*C$2&gt;F17,F17,D17*C$2))</f>
        <v>0.88</v>
      </c>
      <c r="H17" s="29">
        <v>2.66</v>
      </c>
      <c r="I17" s="30">
        <v>3.55</v>
      </c>
    </row>
    <row r="18" spans="1:9" x14ac:dyDescent="0.25">
      <c r="A18" s="31"/>
      <c r="B18" s="33" t="s">
        <v>26</v>
      </c>
      <c r="C18" s="10" t="s">
        <v>13</v>
      </c>
      <c r="D18" s="40">
        <v>1.348E-3</v>
      </c>
      <c r="E18" s="12">
        <v>0.39</v>
      </c>
      <c r="F18" s="12">
        <v>2.02</v>
      </c>
      <c r="G18" s="13">
        <f t="shared" si="0"/>
        <v>0.39</v>
      </c>
      <c r="H18" s="14">
        <v>2.63</v>
      </c>
      <c r="I18" s="15">
        <v>3.54</v>
      </c>
    </row>
    <row r="19" spans="1:9" x14ac:dyDescent="0.25">
      <c r="A19" s="31"/>
      <c r="B19" s="33" t="s">
        <v>27</v>
      </c>
      <c r="C19" s="10" t="s">
        <v>13</v>
      </c>
      <c r="D19" s="40">
        <v>2.7100000000000002E-3</v>
      </c>
      <c r="E19" s="12">
        <v>0.78</v>
      </c>
      <c r="F19" s="12">
        <v>4.07</v>
      </c>
      <c r="G19" s="13">
        <f t="shared" si="0"/>
        <v>0.78</v>
      </c>
      <c r="H19" s="14">
        <v>5.84</v>
      </c>
      <c r="I19" s="15">
        <v>5.94</v>
      </c>
    </row>
    <row r="20" spans="1:9" x14ac:dyDescent="0.25">
      <c r="A20" s="31"/>
      <c r="B20" s="33" t="s">
        <v>28</v>
      </c>
      <c r="C20" s="10" t="s">
        <v>13</v>
      </c>
      <c r="D20" s="40">
        <v>1.5989999999999999E-3</v>
      </c>
      <c r="E20" s="12">
        <v>0.88</v>
      </c>
      <c r="F20" s="12">
        <v>2.4</v>
      </c>
      <c r="G20" s="13">
        <f t="shared" si="0"/>
        <v>0.88</v>
      </c>
      <c r="H20" s="14">
        <v>2.66</v>
      </c>
      <c r="I20" s="15">
        <v>3.55</v>
      </c>
    </row>
    <row r="21" spans="1:9" x14ac:dyDescent="0.25">
      <c r="A21" s="31"/>
      <c r="B21" s="33" t="s">
        <v>18</v>
      </c>
      <c r="C21" s="10" t="s">
        <v>19</v>
      </c>
      <c r="D21" s="11">
        <v>8.1460000000000005E-3</v>
      </c>
      <c r="E21" s="12">
        <v>4.21</v>
      </c>
      <c r="F21" s="12">
        <v>12.22</v>
      </c>
      <c r="G21" s="13">
        <f t="shared" si="0"/>
        <v>4.21</v>
      </c>
      <c r="H21" s="41">
        <v>20.239999999999998</v>
      </c>
      <c r="I21" s="15"/>
    </row>
    <row r="22" spans="1:9" x14ac:dyDescent="0.25">
      <c r="A22" s="31"/>
      <c r="B22" s="33" t="s">
        <v>20</v>
      </c>
      <c r="C22" s="10" t="s">
        <v>19</v>
      </c>
      <c r="D22" s="11">
        <v>5.4489999999999999E-3</v>
      </c>
      <c r="E22" s="12">
        <v>3.73</v>
      </c>
      <c r="F22" s="12">
        <v>8.17</v>
      </c>
      <c r="G22" s="13">
        <f t="shared" si="0"/>
        <v>3.73</v>
      </c>
      <c r="H22" s="41">
        <v>15.67</v>
      </c>
      <c r="I22" s="15"/>
    </row>
    <row r="23" spans="1:9" x14ac:dyDescent="0.25">
      <c r="A23" s="31"/>
      <c r="B23" s="33" t="s">
        <v>29</v>
      </c>
      <c r="C23" s="10" t="s">
        <v>19</v>
      </c>
      <c r="D23" s="11">
        <v>9.7780000000000002E-3</v>
      </c>
      <c r="E23" s="12">
        <v>5.07</v>
      </c>
      <c r="F23" s="12">
        <v>14.67</v>
      </c>
      <c r="G23" s="13">
        <f>+IF(C$2*D23&lt;E23,E23,IF(D23*C$2&gt;F23,F23,D23*C$2))</f>
        <v>5.07</v>
      </c>
      <c r="H23" s="14">
        <v>23.14</v>
      </c>
      <c r="I23" s="15"/>
    </row>
    <row r="24" spans="1:9" x14ac:dyDescent="0.25">
      <c r="A24" s="31"/>
      <c r="B24" s="33" t="s">
        <v>30</v>
      </c>
      <c r="C24" s="10" t="s">
        <v>19</v>
      </c>
      <c r="D24" s="11">
        <v>7.0740000000000004E-3</v>
      </c>
      <c r="E24" s="12">
        <v>4.54</v>
      </c>
      <c r="F24" s="12">
        <v>10.61</v>
      </c>
      <c r="G24" s="13">
        <f t="shared" si="0"/>
        <v>4.54</v>
      </c>
      <c r="H24" s="14">
        <v>19.510000000000002</v>
      </c>
      <c r="I24" s="15"/>
    </row>
    <row r="25" spans="1:9" x14ac:dyDescent="0.25">
      <c r="A25" s="31"/>
      <c r="B25" s="33" t="s">
        <v>21</v>
      </c>
      <c r="C25" s="10" t="s">
        <v>13</v>
      </c>
      <c r="D25" s="11">
        <v>1.6291E-2</v>
      </c>
      <c r="E25" s="12">
        <v>8.44</v>
      </c>
      <c r="F25" s="12">
        <v>24.44</v>
      </c>
      <c r="G25" s="13">
        <f t="shared" si="0"/>
        <v>8.44</v>
      </c>
      <c r="H25" s="14">
        <v>38.56</v>
      </c>
      <c r="I25" s="15"/>
    </row>
    <row r="26" spans="1:9" x14ac:dyDescent="0.25">
      <c r="A26" s="31"/>
      <c r="B26" s="33" t="s">
        <v>22</v>
      </c>
      <c r="C26" s="10" t="s">
        <v>13</v>
      </c>
      <c r="D26" s="11">
        <v>1.3580999999999999E-2</v>
      </c>
      <c r="E26" s="12">
        <v>7.93</v>
      </c>
      <c r="F26" s="12">
        <v>20.37</v>
      </c>
      <c r="G26" s="13">
        <f t="shared" si="0"/>
        <v>7.93</v>
      </c>
      <c r="H26" s="14">
        <v>34.93</v>
      </c>
      <c r="I26" s="15"/>
    </row>
    <row r="27" spans="1:9" x14ac:dyDescent="0.25">
      <c r="A27" s="31"/>
      <c r="B27" s="33" t="s">
        <v>23</v>
      </c>
      <c r="C27" s="10" t="s">
        <v>13</v>
      </c>
      <c r="D27" s="11">
        <v>1.4076999999999999E-2</v>
      </c>
      <c r="E27" s="12">
        <v>8.2100000000000009</v>
      </c>
      <c r="F27" s="12">
        <v>21.12</v>
      </c>
      <c r="G27" s="13">
        <f t="shared" si="0"/>
        <v>8.2100000000000009</v>
      </c>
      <c r="H27" s="14">
        <v>40.33</v>
      </c>
      <c r="I27" s="15"/>
    </row>
    <row r="28" spans="1:9" ht="15.75" thickBot="1" x14ac:dyDescent="0.3">
      <c r="A28" s="31"/>
      <c r="B28" s="42" t="s">
        <v>24</v>
      </c>
      <c r="C28" s="43" t="s">
        <v>13</v>
      </c>
      <c r="D28" s="44">
        <v>1.1374E-2</v>
      </c>
      <c r="E28" s="45">
        <v>7.68</v>
      </c>
      <c r="F28" s="45">
        <v>17.059999999999999</v>
      </c>
      <c r="G28" s="46">
        <f t="shared" si="0"/>
        <v>7.68</v>
      </c>
      <c r="H28" s="47">
        <v>36.71</v>
      </c>
      <c r="I28" s="48"/>
    </row>
    <row r="29" spans="1:9" ht="30.75" thickBot="1" x14ac:dyDescent="0.3">
      <c r="A29" s="60" t="s">
        <v>31</v>
      </c>
      <c r="B29" s="61" t="s">
        <v>4</v>
      </c>
      <c r="C29" s="62"/>
      <c r="D29" s="63" t="s">
        <v>5</v>
      </c>
      <c r="E29" s="64" t="s">
        <v>6</v>
      </c>
      <c r="F29" s="64" t="s">
        <v>7</v>
      </c>
      <c r="G29" s="65" t="s">
        <v>8</v>
      </c>
      <c r="H29" s="78" t="s">
        <v>9</v>
      </c>
      <c r="I29" s="79"/>
    </row>
    <row r="30" spans="1:9" x14ac:dyDescent="0.25">
      <c r="A30" s="50" t="s">
        <v>32</v>
      </c>
      <c r="B30" s="54" t="s">
        <v>33</v>
      </c>
      <c r="C30" s="55" t="s">
        <v>13</v>
      </c>
      <c r="D30" s="56">
        <v>1.298E-2</v>
      </c>
      <c r="E30" s="57">
        <v>6.48</v>
      </c>
      <c r="F30" s="57">
        <v>19.46</v>
      </c>
      <c r="G30" s="58">
        <f t="shared" si="0"/>
        <v>6.48</v>
      </c>
      <c r="H30" s="59">
        <v>27.69</v>
      </c>
      <c r="I30" s="5"/>
    </row>
    <row r="31" spans="1:9" x14ac:dyDescent="0.25">
      <c r="A31" s="50"/>
      <c r="B31" s="33" t="s">
        <v>34</v>
      </c>
      <c r="C31" s="10" t="s">
        <v>13</v>
      </c>
      <c r="D31" s="34">
        <v>7.4400000000000004E-3</v>
      </c>
      <c r="E31" s="35">
        <v>3.72</v>
      </c>
      <c r="F31" s="35">
        <v>11.16</v>
      </c>
      <c r="G31" s="13">
        <f t="shared" si="0"/>
        <v>3.72</v>
      </c>
      <c r="H31" s="14">
        <v>15.66</v>
      </c>
      <c r="I31" s="5"/>
    </row>
    <row r="32" spans="1:9" x14ac:dyDescent="0.25">
      <c r="A32" s="50"/>
      <c r="B32" s="33" t="s">
        <v>35</v>
      </c>
      <c r="C32" s="10" t="s">
        <v>13</v>
      </c>
      <c r="D32" s="34">
        <v>1.35E-2</v>
      </c>
      <c r="E32" s="35">
        <v>6.75</v>
      </c>
      <c r="F32" s="35">
        <v>20.25</v>
      </c>
      <c r="G32" s="13">
        <f t="shared" si="0"/>
        <v>6.75</v>
      </c>
      <c r="H32" s="14">
        <v>28.55</v>
      </c>
      <c r="I32" s="5"/>
    </row>
    <row r="33" spans="1:9" x14ac:dyDescent="0.25">
      <c r="A33" s="50"/>
      <c r="B33" s="33" t="s">
        <v>36</v>
      </c>
      <c r="C33" s="10" t="s">
        <v>13</v>
      </c>
      <c r="D33" s="34">
        <v>8.1300000000000001E-3</v>
      </c>
      <c r="E33" s="35">
        <v>4.0599999999999996</v>
      </c>
      <c r="F33" s="35">
        <v>12.2</v>
      </c>
      <c r="G33" s="13">
        <f t="shared" si="0"/>
        <v>4.0599999999999996</v>
      </c>
      <c r="H33" s="14">
        <v>16.52</v>
      </c>
      <c r="I33" s="5"/>
    </row>
    <row r="34" spans="1:9" x14ac:dyDescent="0.25">
      <c r="A34" s="50"/>
      <c r="B34" s="33" t="s">
        <v>37</v>
      </c>
      <c r="C34" s="10" t="s">
        <v>13</v>
      </c>
      <c r="D34" s="34">
        <v>8.8199999999999997E-3</v>
      </c>
      <c r="E34" s="35">
        <v>4.41</v>
      </c>
      <c r="F34" s="35">
        <v>13.23</v>
      </c>
      <c r="G34" s="13">
        <f t="shared" si="0"/>
        <v>4.41</v>
      </c>
      <c r="H34" s="14">
        <v>17.73</v>
      </c>
      <c r="I34" s="5"/>
    </row>
    <row r="35" spans="1:9" ht="15.75" thickBot="1" x14ac:dyDescent="0.3">
      <c r="A35" s="51"/>
      <c r="B35" s="37" t="s">
        <v>38</v>
      </c>
      <c r="C35" s="18" t="s">
        <v>13</v>
      </c>
      <c r="D35" s="52">
        <v>9.3500000000000007E-3</v>
      </c>
      <c r="E35" s="53">
        <v>4.67</v>
      </c>
      <c r="F35" s="53">
        <v>14.02</v>
      </c>
      <c r="G35" s="38">
        <f t="shared" si="0"/>
        <v>4.67</v>
      </c>
      <c r="H35" s="21">
        <v>18.600000000000001</v>
      </c>
      <c r="I35" s="5"/>
    </row>
    <row r="36" spans="1:9" x14ac:dyDescent="0.25">
      <c r="A36" s="49" t="s">
        <v>39</v>
      </c>
      <c r="B36" s="33" t="s">
        <v>40</v>
      </c>
      <c r="C36" s="10" t="s">
        <v>13</v>
      </c>
      <c r="D36" s="11">
        <v>1.41E-2</v>
      </c>
      <c r="E36" s="12">
        <v>8.19</v>
      </c>
      <c r="F36" s="12">
        <v>21.11</v>
      </c>
      <c r="G36" s="13">
        <f t="shared" si="0"/>
        <v>8.19</v>
      </c>
      <c r="H36" s="14">
        <v>40.32</v>
      </c>
      <c r="I36" s="5"/>
    </row>
    <row r="37" spans="1:9" ht="15.75" thickBot="1" x14ac:dyDescent="0.3">
      <c r="A37" s="51"/>
      <c r="B37" s="37" t="s">
        <v>41</v>
      </c>
      <c r="C37" s="18" t="s">
        <v>13</v>
      </c>
      <c r="D37" s="19">
        <v>1.14E-2</v>
      </c>
      <c r="E37" s="20">
        <v>7.68</v>
      </c>
      <c r="F37" s="20">
        <v>17.05</v>
      </c>
      <c r="G37" s="38">
        <f t="shared" si="0"/>
        <v>7.68</v>
      </c>
      <c r="H37" s="21">
        <v>36.700000000000003</v>
      </c>
      <c r="I37" s="5"/>
    </row>
  </sheetData>
  <mergeCells count="10">
    <mergeCell ref="A36:A37"/>
    <mergeCell ref="B6:C6"/>
    <mergeCell ref="A7:A8"/>
    <mergeCell ref="A9:A16"/>
    <mergeCell ref="A17:A28"/>
    <mergeCell ref="B29:C29"/>
    <mergeCell ref="A30:A35"/>
    <mergeCell ref="B1:F1"/>
    <mergeCell ref="G1:H1"/>
    <mergeCell ref="B5:H5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Guilaine TROUSLOT</dc:creator>
  <cp:lastModifiedBy>Guilaine TROUSLOT</cp:lastModifiedBy>
  <cp:lastPrinted>2025-12-31T10:39:14Z</cp:lastPrinted>
  <dcterms:created xsi:type="dcterms:W3CDTF">2025-12-31T10:33:33Z</dcterms:created>
  <dcterms:modified xsi:type="dcterms:W3CDTF">2025-12-31T10:41:48Z</dcterms:modified>
</cp:coreProperties>
</file>